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1" i="1" l="1"/>
  <c r="L21" i="1"/>
  <c r="J21" i="1"/>
  <c r="H21" i="1"/>
  <c r="F21" i="1"/>
  <c r="D21" i="1"/>
  <c r="N20" i="1"/>
  <c r="L20" i="1"/>
  <c r="J20" i="1"/>
  <c r="H20" i="1"/>
  <c r="F20" i="1"/>
  <c r="D20" i="1"/>
  <c r="N19" i="1"/>
  <c r="L19" i="1"/>
  <c r="J19" i="1"/>
  <c r="H19" i="1"/>
  <c r="F19" i="1"/>
  <c r="D19" i="1"/>
  <c r="N18" i="1"/>
  <c r="L18" i="1"/>
  <c r="J18" i="1"/>
  <c r="H18" i="1"/>
  <c r="F18" i="1"/>
  <c r="D18" i="1"/>
  <c r="N17" i="1"/>
  <c r="L17" i="1"/>
  <c r="J17" i="1"/>
  <c r="H17" i="1"/>
  <c r="F17" i="1"/>
  <c r="D17" i="1"/>
  <c r="N16" i="1"/>
  <c r="L16" i="1"/>
  <c r="J16" i="1"/>
  <c r="H16" i="1"/>
  <c r="F16" i="1"/>
  <c r="D16" i="1"/>
  <c r="N15" i="1"/>
  <c r="L15" i="1"/>
  <c r="J15" i="1"/>
  <c r="H15" i="1"/>
  <c r="F15" i="1"/>
  <c r="D15" i="1"/>
  <c r="N14" i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<sst xmlns="http://schemas.openxmlformats.org/spreadsheetml/2006/main" count="40" uniqueCount="40">
  <si>
    <t>جدول 5.2</t>
  </si>
  <si>
    <t>المساحة المزروعة بالدونم</t>
  </si>
  <si>
    <t>حجم المساحة المزروعة</t>
  </si>
  <si>
    <t>العدد الاجمالي للحيازات 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</si>
  <si>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</si>
  <si>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</si>
  <si>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</si>
  <si>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</si>
  <si>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</si>
  <si>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</si>
  <si>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</si>
  <si>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</si>
  <si>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</si>
  <si>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</si>
  <si>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عدد الحيازات 
  (7)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</si>
  <si>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</si>
  <si>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</si>
  <si>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</si>
  <si>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</si>
  <si>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</si>
  <si>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</si>
  <si>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</si>
  <si>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</si>
  <si>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</si>
  <si>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</si>
  <si>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</si>
  <si>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</si>
  <si>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</si>
  <si>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</si>
  <si>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</si>
  <si>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صيدا</t>
  </si>
  <si>
    <t xml:space="preserve"> * يمكن تسجيل فروقات طفيفة بنسبة 0.1 وذلك نتيجة التدوير</t>
  </si>
  <si>
    <t>طريقة استغلال  الاراضي الثانوية للحيازات حسب حجم المساحة المزروعة*</t>
  </si>
  <si>
    <t xml:space="preserve"> %
  (2/1)</t>
  </si>
  <si>
    <t xml:space="preserve"> %
  (3/1)</t>
  </si>
  <si>
    <t xml:space="preserve"> %
  (4/1)</t>
  </si>
  <si>
    <t xml:space="preserve"> %
  (5/1)</t>
  </si>
  <si>
    <t xml:space="preserve"> %
  (6/1)</t>
  </si>
  <si>
    <t xml:space="preserve"> %
  (7/1)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</si>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</sst>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Fill="1" applyBorder="1"/>
    <xf numFmtId="164" fontId="7" fillId="0" borderId="17" xfId="1" applyNumberFormat="1" applyFont="1" applyBorder="1"/>
    <xf numFmtId="164" fontId="7" fillId="0" borderId="6" xfId="1" applyNumberFormat="1" applyFont="1" applyBorder="1"/>
    <xf numFmtId="165" fontId="7" fillId="0" borderId="18" xfId="0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5" fontId="7" fillId="0" borderId="7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0" xfId="0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1" fontId="7" fillId="0" borderId="2" xfId="0" applyNumberFormat="1" applyFont="1" applyBorder="1"/>
    <xf numFmtId="1" fontId="7" fillId="0" borderId="11" xfId="0" applyNumberFormat="1" applyFont="1" applyBorder="1"/>
    <xf numFmtId="1" fontId="7" fillId="0" borderId="24" xfId="0" applyNumberFormat="1" applyFont="1" applyBorder="1"/>
    <xf numFmtId="0" fontId="2" fillId="0" borderId="0" xfId="0" applyFont="1" applyAlignment="1">
      <alignment horizontal="center" vertical="center"/>
    </xf>
    <xf numFmtId="164" fontId="8" fillId="0" borderId="14" xfId="1" applyNumberFormat="1" applyFont="1" applyBorder="1"/>
    <xf numFmtId="164" fontId="8" fillId="0" borderId="15" xfId="1" applyNumberFormat="1" applyFont="1" applyBorder="1"/>
    <xf numFmtId="165" fontId="8" fillId="0" borderId="32" xfId="0" applyNumberFormat="1" applyFont="1" applyBorder="1"/>
    <xf numFmtId="165" fontId="8" fillId="0" borderId="16" xfId="0" applyNumberFormat="1" applyFont="1" applyBorder="1"/>
    <xf numFmtId="164" fontId="8" fillId="0" borderId="33" xfId="1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8" xfId="0" applyFont="1" applyBorder="1"/>
    <xf numFmtId="0" fontId="1" fillId="0" borderId="13" xfId="0" applyFont="1" applyBorder="1"/>
    <xf numFmtId="165" fontId="8" fillId="0" borderId="34" xfId="0" applyNumberFormat="1" applyFont="1" applyBorder="1"/>
    <xf numFmtId="1" fontId="8" fillId="0" borderId="15" xfId="0" applyNumberFormat="1" applyFont="1" applyBorder="1"/>
    <xf numFmtId="0" fontId="7" fillId="0" borderId="35" xfId="1" applyNumberFormat="1" applyFont="1" applyBorder="1"/>
    <xf numFmtId="165" fontId="7" fillId="0" borderId="36" xfId="0" applyNumberFormat="1" applyFont="1" applyBorder="1"/>
    <xf numFmtId="165" fontId="7" fillId="0" borderId="37" xfId="0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rightToLeft="1" tabSelected="1" topLeftCell="B1" workbookViewId="0">
      <selection activeCell="M5" sqref="M5:N5"/>
    </sheetView>
  </sheetViews>
  <sheetFormatPr defaultRowHeight="15" x14ac:dyDescent="0.25"/>
  <cols>
    <col min="1" max="1" width="17.85546875" customWidth="1"/>
    <col min="2" max="2" width="14.7109375" customWidth="1"/>
    <col min="3" max="3" width="10.5703125" customWidth="1"/>
    <col min="4" max="4" width="10.42578125" customWidth="1"/>
    <col min="5" max="5" width="11.42578125" customWidth="1"/>
    <col min="6" max="6" width="11" customWidth="1"/>
    <col min="7" max="7" width="10.85546875" customWidth="1"/>
    <col min="8" max="8" width="12.5703125" customWidth="1"/>
  </cols>
  <sheetData>
    <row r="1" spans="1:14" ht="45.75" customHeight="1" x14ac:dyDescent="0.25">
      <c r="A1" s="49" t="s">
        <v>30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53.25" customHeight="1" x14ac:dyDescent="0.25">
      <c r="A2" s="47" t="s">
        <v>32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13.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9.5" thickBot="1" x14ac:dyDescent="0.35">
      <c r="A4" s="1" t="s">
        <v>0</v>
      </c>
      <c r="K4" s="2"/>
      <c r="L4" s="2"/>
      <c r="N4" s="3" t="s">
        <v>1</v>
      </c>
    </row>
    <row r="5" spans="1:14" ht="36" customHeight="1" thickBot="1" x14ac:dyDescent="0.3">
      <c r="A5" s="51" t="s">
        <v>2</v>
      </c>
      <c r="B5" s="51" t="s">
        <v>3</v>
      </c>
      <c r="C5" s="48" t="s">
        <v>4</v>
      </c>
      <c r="D5" s="48"/>
      <c r="E5" s="48" t="s">
        <v>5</v>
      </c>
      <c r="F5" s="48"/>
      <c r="G5" s="48" t="s">
        <v>6</v>
      </c>
      <c r="H5" s="48"/>
      <c r="I5" s="48" t="s">
        <v>7</v>
      </c>
      <c r="J5" s="48"/>
      <c r="K5" s="48" t="s">
        <v>8</v>
      </c>
      <c r="L5" s="48"/>
      <c r="M5" s="53" t="s">
        <v>39</v>
      </c>
      <c r="N5" s="54"/>
    </row>
    <row r="6" spans="1:14" ht="45.75" thickBot="1" x14ac:dyDescent="0.3">
      <c r="A6" s="52"/>
      <c r="B6" s="52"/>
      <c r="C6" s="4" t="s">
        <v>9</v>
      </c>
      <c r="D6" s="4" t="s">
        <v>33</v>
      </c>
      <c r="E6" s="4" t="s">
        <v>10</v>
      </c>
      <c r="F6" s="4" t="s">
        <v>34</v>
      </c>
      <c r="G6" s="4" t="s">
        <v>11</v>
      </c>
      <c r="H6" s="4" t="s">
        <v>35</v>
      </c>
      <c r="I6" s="4" t="s">
        <v>12</v>
      </c>
      <c r="J6" s="4" t="s">
        <v>36</v>
      </c>
      <c r="K6" s="4" t="s">
        <v>13</v>
      </c>
      <c r="L6" s="4" t="s">
        <v>37</v>
      </c>
      <c r="M6" s="4" t="s">
        <v>14</v>
      </c>
      <c r="N6" s="4" t="s">
        <v>38</v>
      </c>
    </row>
    <row r="7" spans="1:14" x14ac:dyDescent="0.25">
      <c r="A7" s="38" t="s">
        <v>15</v>
      </c>
      <c r="B7" s="6">
        <v>129</v>
      </c>
      <c r="C7" s="7">
        <v>1</v>
      </c>
      <c r="D7" s="8">
        <f>C7/B7*100</f>
        <v>0.77519379844961245</v>
      </c>
      <c r="E7" s="28">
        <v>0</v>
      </c>
      <c r="F7" s="9">
        <f>E7/B7*100</f>
        <v>0</v>
      </c>
      <c r="G7" s="10">
        <v>0</v>
      </c>
      <c r="H7" s="9">
        <f>G7/B7*100</f>
        <v>0</v>
      </c>
      <c r="I7" s="11">
        <v>0</v>
      </c>
      <c r="J7" s="12">
        <f t="shared" ref="J7:J21" si="0">I7/B7*100</f>
        <v>0</v>
      </c>
      <c r="K7" s="7">
        <v>0</v>
      </c>
      <c r="L7" s="13">
        <f t="shared" ref="L7:L21" si="1">K7/B7*100</f>
        <v>0</v>
      </c>
      <c r="M7" s="7">
        <v>128</v>
      </c>
      <c r="N7" s="43">
        <v>0</v>
      </c>
    </row>
    <row r="8" spans="1:14" x14ac:dyDescent="0.25">
      <c r="A8" s="39" t="s">
        <v>16</v>
      </c>
      <c r="B8" s="14">
        <v>104</v>
      </c>
      <c r="C8" s="15">
        <v>1</v>
      </c>
      <c r="D8" s="16">
        <f t="shared" ref="D8:D21" si="2">C8/B8*100</f>
        <v>0.96153846153846156</v>
      </c>
      <c r="E8" s="29">
        <v>1</v>
      </c>
      <c r="F8" s="17">
        <f t="shared" ref="F8:F21" si="3">E8/B8*100</f>
        <v>0.96153846153846156</v>
      </c>
      <c r="G8" s="15">
        <v>1</v>
      </c>
      <c r="H8" s="17">
        <f t="shared" ref="H8:H21" si="4">G8/B8*100</f>
        <v>0.96153846153846156</v>
      </c>
      <c r="I8" s="18">
        <v>2</v>
      </c>
      <c r="J8" s="16">
        <f t="shared" si="0"/>
        <v>1.9230769230769231</v>
      </c>
      <c r="K8" s="15">
        <v>0</v>
      </c>
      <c r="L8" s="17">
        <f t="shared" si="1"/>
        <v>0</v>
      </c>
      <c r="M8" s="15">
        <v>99</v>
      </c>
      <c r="N8" s="44">
        <f>M8/B8*100</f>
        <v>95.192307692307693</v>
      </c>
    </row>
    <row r="9" spans="1:14" x14ac:dyDescent="0.25">
      <c r="A9" s="39" t="s">
        <v>17</v>
      </c>
      <c r="B9" s="14">
        <v>1899</v>
      </c>
      <c r="C9" s="15">
        <v>0</v>
      </c>
      <c r="D9" s="16">
        <f t="shared" si="2"/>
        <v>0</v>
      </c>
      <c r="E9" s="29">
        <v>2</v>
      </c>
      <c r="F9" s="17">
        <f t="shared" si="3"/>
        <v>0.105318588730911</v>
      </c>
      <c r="G9" s="15">
        <v>0</v>
      </c>
      <c r="H9" s="17">
        <f t="shared" si="4"/>
        <v>0</v>
      </c>
      <c r="I9" s="18">
        <v>19</v>
      </c>
      <c r="J9" s="16">
        <f t="shared" si="0"/>
        <v>1.0005265929436546</v>
      </c>
      <c r="K9" s="15">
        <v>0</v>
      </c>
      <c r="L9" s="17">
        <f t="shared" si="1"/>
        <v>0</v>
      </c>
      <c r="M9" s="15">
        <v>1878</v>
      </c>
      <c r="N9" s="44">
        <f t="shared" ref="N9:N21" si="5">M9/B9*100</f>
        <v>98.894154818325433</v>
      </c>
    </row>
    <row r="10" spans="1:14" x14ac:dyDescent="0.25">
      <c r="A10" s="39" t="s">
        <v>18</v>
      </c>
      <c r="B10" s="14">
        <v>2437</v>
      </c>
      <c r="C10" s="15">
        <v>15</v>
      </c>
      <c r="D10" s="16">
        <f t="shared" si="2"/>
        <v>0.61551087402544113</v>
      </c>
      <c r="E10" s="29">
        <v>10</v>
      </c>
      <c r="F10" s="17">
        <f t="shared" si="3"/>
        <v>0.41034058268362739</v>
      </c>
      <c r="G10" s="15">
        <v>7</v>
      </c>
      <c r="H10" s="17">
        <f t="shared" si="4"/>
        <v>0.28723840787853916</v>
      </c>
      <c r="I10" s="18">
        <v>22</v>
      </c>
      <c r="J10" s="16">
        <f t="shared" si="0"/>
        <v>0.90274928190398029</v>
      </c>
      <c r="K10" s="15">
        <v>1</v>
      </c>
      <c r="L10" s="17">
        <f t="shared" si="1"/>
        <v>4.103405826836274E-2</v>
      </c>
      <c r="M10" s="15">
        <v>2382</v>
      </c>
      <c r="N10" s="44">
        <f t="shared" si="5"/>
        <v>97.743126795240059</v>
      </c>
    </row>
    <row r="11" spans="1:14" x14ac:dyDescent="0.25">
      <c r="A11" s="39" t="s">
        <v>19</v>
      </c>
      <c r="B11" s="14">
        <v>1208</v>
      </c>
      <c r="C11" s="15">
        <v>20</v>
      </c>
      <c r="D11" s="16">
        <f t="shared" si="2"/>
        <v>1.6556291390728477</v>
      </c>
      <c r="E11" s="29">
        <v>9</v>
      </c>
      <c r="F11" s="17">
        <f t="shared" si="3"/>
        <v>0.74503311258278149</v>
      </c>
      <c r="G11" s="15">
        <v>6</v>
      </c>
      <c r="H11" s="17">
        <f t="shared" si="4"/>
        <v>0.49668874172185434</v>
      </c>
      <c r="I11" s="18">
        <v>11</v>
      </c>
      <c r="J11" s="16">
        <f t="shared" si="0"/>
        <v>0.91059602649006621</v>
      </c>
      <c r="K11" s="15">
        <v>0</v>
      </c>
      <c r="L11" s="17">
        <f t="shared" si="1"/>
        <v>0</v>
      </c>
      <c r="M11" s="15">
        <v>1162</v>
      </c>
      <c r="N11" s="44">
        <f t="shared" si="5"/>
        <v>96.192052980132445</v>
      </c>
    </row>
    <row r="12" spans="1:14" x14ac:dyDescent="0.25">
      <c r="A12" s="39" t="s">
        <v>20</v>
      </c>
      <c r="B12" s="14">
        <v>786</v>
      </c>
      <c r="C12" s="15">
        <v>16</v>
      </c>
      <c r="D12" s="16">
        <f t="shared" si="2"/>
        <v>2.0356234096692112</v>
      </c>
      <c r="E12" s="29">
        <v>12</v>
      </c>
      <c r="F12" s="17">
        <f t="shared" si="3"/>
        <v>1.5267175572519083</v>
      </c>
      <c r="G12" s="15">
        <v>4</v>
      </c>
      <c r="H12" s="17">
        <f t="shared" si="4"/>
        <v>0.5089058524173028</v>
      </c>
      <c r="I12" s="18">
        <v>6</v>
      </c>
      <c r="J12" s="16">
        <f t="shared" si="0"/>
        <v>0.76335877862595414</v>
      </c>
      <c r="K12" s="15">
        <v>0</v>
      </c>
      <c r="L12" s="17">
        <f t="shared" si="1"/>
        <v>0</v>
      </c>
      <c r="M12" s="15">
        <v>748</v>
      </c>
      <c r="N12" s="44">
        <f t="shared" si="5"/>
        <v>95.165394402035616</v>
      </c>
    </row>
    <row r="13" spans="1:14" x14ac:dyDescent="0.25">
      <c r="A13" s="39" t="s">
        <v>21</v>
      </c>
      <c r="B13" s="14">
        <v>404</v>
      </c>
      <c r="C13" s="15">
        <v>7</v>
      </c>
      <c r="D13" s="16">
        <f t="shared" si="2"/>
        <v>1.7326732673267329</v>
      </c>
      <c r="E13" s="29">
        <v>8</v>
      </c>
      <c r="F13" s="17">
        <f t="shared" si="3"/>
        <v>1.9801980198019802</v>
      </c>
      <c r="G13" s="15">
        <v>4</v>
      </c>
      <c r="H13" s="17">
        <f t="shared" si="4"/>
        <v>0.99009900990099009</v>
      </c>
      <c r="I13" s="18">
        <v>0</v>
      </c>
      <c r="J13" s="16">
        <f t="shared" si="0"/>
        <v>0</v>
      </c>
      <c r="K13" s="15">
        <v>1</v>
      </c>
      <c r="L13" s="17">
        <f t="shared" si="1"/>
        <v>0.24752475247524752</v>
      </c>
      <c r="M13" s="15">
        <v>384</v>
      </c>
      <c r="N13" s="44">
        <f t="shared" si="5"/>
        <v>95.049504950495049</v>
      </c>
    </row>
    <row r="14" spans="1:14" x14ac:dyDescent="0.25">
      <c r="A14" s="39" t="s">
        <v>22</v>
      </c>
      <c r="B14" s="14">
        <v>159</v>
      </c>
      <c r="C14" s="15">
        <v>4</v>
      </c>
      <c r="D14" s="16">
        <f t="shared" si="2"/>
        <v>2.5157232704402519</v>
      </c>
      <c r="E14" s="29">
        <v>4</v>
      </c>
      <c r="F14" s="17">
        <f t="shared" si="3"/>
        <v>2.5157232704402519</v>
      </c>
      <c r="G14" s="15">
        <v>3</v>
      </c>
      <c r="H14" s="17">
        <f t="shared" si="4"/>
        <v>1.8867924528301887</v>
      </c>
      <c r="I14" s="18">
        <v>0</v>
      </c>
      <c r="J14" s="16">
        <f t="shared" si="0"/>
        <v>0</v>
      </c>
      <c r="K14" s="15">
        <v>0</v>
      </c>
      <c r="L14" s="17">
        <f t="shared" si="1"/>
        <v>0</v>
      </c>
      <c r="M14" s="15">
        <v>148</v>
      </c>
      <c r="N14" s="44">
        <f t="shared" si="5"/>
        <v>93.081761006289312</v>
      </c>
    </row>
    <row r="15" spans="1:14" x14ac:dyDescent="0.25">
      <c r="A15" s="39" t="s">
        <v>23</v>
      </c>
      <c r="B15" s="14">
        <v>74</v>
      </c>
      <c r="C15" s="15">
        <v>0</v>
      </c>
      <c r="D15" s="16">
        <f t="shared" si="2"/>
        <v>0</v>
      </c>
      <c r="E15" s="29">
        <v>3</v>
      </c>
      <c r="F15" s="17">
        <f t="shared" si="3"/>
        <v>4.0540540540540544</v>
      </c>
      <c r="G15" s="15">
        <v>0</v>
      </c>
      <c r="H15" s="17">
        <f t="shared" si="4"/>
        <v>0</v>
      </c>
      <c r="I15" s="18">
        <v>0</v>
      </c>
      <c r="J15" s="16">
        <f t="shared" si="0"/>
        <v>0</v>
      </c>
      <c r="K15" s="15">
        <v>1</v>
      </c>
      <c r="L15" s="17">
        <f t="shared" si="1"/>
        <v>1.3513513513513513</v>
      </c>
      <c r="M15" s="15">
        <v>70</v>
      </c>
      <c r="N15" s="44">
        <f t="shared" si="5"/>
        <v>94.594594594594597</v>
      </c>
    </row>
    <row r="16" spans="1:14" x14ac:dyDescent="0.25">
      <c r="A16" s="39" t="s">
        <v>24</v>
      </c>
      <c r="B16" s="14">
        <v>40</v>
      </c>
      <c r="C16" s="15">
        <v>1</v>
      </c>
      <c r="D16" s="16">
        <f t="shared" si="2"/>
        <v>2.5</v>
      </c>
      <c r="E16" s="29">
        <v>0</v>
      </c>
      <c r="F16" s="17">
        <f t="shared" si="3"/>
        <v>0</v>
      </c>
      <c r="G16" s="15">
        <v>0</v>
      </c>
      <c r="H16" s="17">
        <f t="shared" si="4"/>
        <v>0</v>
      </c>
      <c r="I16" s="18">
        <v>0</v>
      </c>
      <c r="J16" s="16">
        <f t="shared" si="0"/>
        <v>0</v>
      </c>
      <c r="K16" s="15">
        <v>0</v>
      </c>
      <c r="L16" s="17">
        <f t="shared" si="1"/>
        <v>0</v>
      </c>
      <c r="M16" s="15">
        <v>39</v>
      </c>
      <c r="N16" s="44">
        <f t="shared" si="5"/>
        <v>97.5</v>
      </c>
    </row>
    <row r="17" spans="1:14" x14ac:dyDescent="0.25">
      <c r="A17" s="39" t="s">
        <v>25</v>
      </c>
      <c r="B17" s="14">
        <v>80</v>
      </c>
      <c r="C17" s="15">
        <v>1</v>
      </c>
      <c r="D17" s="16">
        <f t="shared" si="2"/>
        <v>1.25</v>
      </c>
      <c r="E17" s="29">
        <v>1</v>
      </c>
      <c r="F17" s="17">
        <f t="shared" si="3"/>
        <v>1.25</v>
      </c>
      <c r="G17" s="15">
        <v>1</v>
      </c>
      <c r="H17" s="17">
        <f t="shared" si="4"/>
        <v>1.25</v>
      </c>
      <c r="I17" s="18">
        <v>0</v>
      </c>
      <c r="J17" s="16">
        <f t="shared" si="0"/>
        <v>0</v>
      </c>
      <c r="K17" s="15">
        <v>0</v>
      </c>
      <c r="L17" s="17">
        <f t="shared" si="1"/>
        <v>0</v>
      </c>
      <c r="M17" s="15">
        <v>77</v>
      </c>
      <c r="N17" s="44">
        <f t="shared" si="5"/>
        <v>96.25</v>
      </c>
    </row>
    <row r="18" spans="1:14" x14ac:dyDescent="0.25">
      <c r="A18" s="39" t="s">
        <v>26</v>
      </c>
      <c r="B18" s="14">
        <v>26</v>
      </c>
      <c r="C18" s="15">
        <v>1</v>
      </c>
      <c r="D18" s="16">
        <f t="shared" si="2"/>
        <v>3.8461538461538463</v>
      </c>
      <c r="E18" s="29">
        <v>2</v>
      </c>
      <c r="F18" s="17">
        <f t="shared" si="3"/>
        <v>7.6923076923076925</v>
      </c>
      <c r="G18" s="15">
        <v>0</v>
      </c>
      <c r="H18" s="17">
        <f t="shared" si="4"/>
        <v>0</v>
      </c>
      <c r="I18" s="18">
        <v>0</v>
      </c>
      <c r="J18" s="16">
        <f t="shared" si="0"/>
        <v>0</v>
      </c>
      <c r="K18" s="15">
        <v>0</v>
      </c>
      <c r="L18" s="17">
        <f t="shared" si="1"/>
        <v>0</v>
      </c>
      <c r="M18" s="15">
        <v>23</v>
      </c>
      <c r="N18" s="44">
        <f t="shared" si="5"/>
        <v>88.461538461538453</v>
      </c>
    </row>
    <row r="19" spans="1:14" x14ac:dyDescent="0.25">
      <c r="A19" s="39" t="s">
        <v>27</v>
      </c>
      <c r="B19" s="14">
        <v>57</v>
      </c>
      <c r="C19" s="15">
        <v>2</v>
      </c>
      <c r="D19" s="16">
        <f t="shared" si="2"/>
        <v>3.5087719298245612</v>
      </c>
      <c r="E19" s="29">
        <v>0</v>
      </c>
      <c r="F19" s="17">
        <f t="shared" si="3"/>
        <v>0</v>
      </c>
      <c r="G19" s="15">
        <v>0</v>
      </c>
      <c r="H19" s="17">
        <f t="shared" si="4"/>
        <v>0</v>
      </c>
      <c r="I19" s="18">
        <v>0</v>
      </c>
      <c r="J19" s="16">
        <f t="shared" si="0"/>
        <v>0</v>
      </c>
      <c r="K19" s="15">
        <v>0</v>
      </c>
      <c r="L19" s="17">
        <f t="shared" si="1"/>
        <v>0</v>
      </c>
      <c r="M19" s="15">
        <v>55</v>
      </c>
      <c r="N19" s="44">
        <f t="shared" si="5"/>
        <v>96.491228070175438</v>
      </c>
    </row>
    <row r="20" spans="1:14" ht="15.75" thickBot="1" x14ac:dyDescent="0.3">
      <c r="A20" s="40" t="s">
        <v>28</v>
      </c>
      <c r="B20" s="19">
        <v>15</v>
      </c>
      <c r="C20" s="20">
        <v>0</v>
      </c>
      <c r="D20" s="21">
        <f t="shared" si="2"/>
        <v>0</v>
      </c>
      <c r="E20" s="30">
        <v>1</v>
      </c>
      <c r="F20" s="22">
        <f t="shared" si="3"/>
        <v>6.666666666666667</v>
      </c>
      <c r="G20" s="23">
        <v>0</v>
      </c>
      <c r="H20" s="24">
        <f t="shared" si="4"/>
        <v>0</v>
      </c>
      <c r="I20" s="25">
        <v>0</v>
      </c>
      <c r="J20" s="26">
        <f t="shared" si="0"/>
        <v>0</v>
      </c>
      <c r="K20" s="20">
        <v>0</v>
      </c>
      <c r="L20" s="27">
        <f t="shared" si="1"/>
        <v>0</v>
      </c>
      <c r="M20" s="20">
        <v>14</v>
      </c>
      <c r="N20" s="45">
        <f t="shared" si="5"/>
        <v>93.333333333333329</v>
      </c>
    </row>
    <row r="21" spans="1:14" s="37" customFormat="1" ht="15.75" thickBot="1" x14ac:dyDescent="0.3">
      <c r="A21" s="5" t="s">
        <v>29</v>
      </c>
      <c r="B21" s="32">
        <v>7418</v>
      </c>
      <c r="C21" s="33">
        <v>69</v>
      </c>
      <c r="D21" s="34">
        <f t="shared" si="2"/>
        <v>0.93016985710434075</v>
      </c>
      <c r="E21" s="42">
        <v>53</v>
      </c>
      <c r="F21" s="41">
        <f t="shared" si="3"/>
        <v>0.71447829603666757</v>
      </c>
      <c r="G21" s="33">
        <v>26</v>
      </c>
      <c r="H21" s="35">
        <f t="shared" si="4"/>
        <v>0.35049878673496904</v>
      </c>
      <c r="I21" s="36">
        <v>60</v>
      </c>
      <c r="J21" s="34">
        <f t="shared" si="0"/>
        <v>0.80884335400377461</v>
      </c>
      <c r="K21" s="33">
        <v>3</v>
      </c>
      <c r="L21" s="35">
        <f t="shared" si="1"/>
        <v>4.0442167700188728E-2</v>
      </c>
      <c r="M21" s="33">
        <v>7207</v>
      </c>
      <c r="N21" s="41">
        <f t="shared" si="5"/>
        <v>97.155567538420058</v>
      </c>
    </row>
    <row r="23" spans="1:14" x14ac:dyDescent="0.25">
      <c r="A23" s="46" t="s">
        <v>31</v>
      </c>
      <c r="B23" s="46"/>
      <c r="C23" s="46"/>
      <c r="D23" s="46"/>
      <c r="E23" s="46"/>
    </row>
  </sheetData>
  <mergeCells count="11">
    <mergeCell ref="A23:E23"/>
    <mergeCell ref="A2:N2"/>
    <mergeCell ref="M5:N5"/>
    <mergeCell ref="A1:N1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2012-06-05T09:04:07Z</dcterms:created>
  <dcterms:modified xsi:type="dcterms:W3CDTF">2012-11-02T08:48:50Z</dcterms:modified>
</cp:coreProperties>
</file>